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д1" sheetId="1" r:id="rId1"/>
    <sheet name="зад2" sheetId="2" r:id="rId2"/>
    <sheet name="зад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<sst xmlns="http://schemas.openxmlformats.org/spreadsheetml/2006/main" count="28" uniqueCount="25">
  <si>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Сумма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</si>
  <si>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</si>
  <si>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</si>
  <si>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</si>
  <si>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</si>
  <si>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</si>
  <si>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</si>
  <si>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</si>
  <si>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</si>
  <si>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</si>
  <si>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</si>
  <si>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</si>
  <si>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</si>
  <si>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</si>
  <si>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</si>
  <si>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</si>
  <si>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</si>
  <si>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</si>
  <si>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</si>
  <si>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</si>
  <si>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</si>
  <si>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п</t>
  </si>
  <si>
    <t>в</t>
  </si>
  <si>
    <t>с</t>
  </si>
  <si>
    <t>ч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</si>
</sst>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"/>
    <numFmt numFmtId="181" formatCode="[$-FC19]d\ mmmm\ yyyy\ &quot;г.&quot;"/>
    <numFmt numFmtId="182" formatCode="dd"/>
  </numFmts>
  <fonts count="2">
    <font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82" fontId="0" fillId="0" borderId="3" xfId="0" applyNumberFormat="1" applyBorder="1" applyAlignment="1">
      <alignment/>
    </xf>
    <xf numFmtId="182" fontId="0" fillId="0" borderId="4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7" xfId="0" applyNumberFormat="1" applyBorder="1" applyAlignment="1">
      <alignment/>
    </xf>
    <xf numFmtId="182" fontId="0" fillId="0" borderId="8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G22" sqref="G22"/>
    </sheetView>
  </sheetViews>
  <sheetFormatPr defaultColWidth="9.140625" defaultRowHeight="12.75"/>
  <sheetData>
    <row r="1" ht="12.75">
      <c r="A1" s="1">
        <v>3</v>
      </c>
    </row>
    <row r="10" spans="1:4" ht="12.75">
      <c r="A10">
        <v>1</v>
      </c>
      <c r="B10">
        <v>-2</v>
      </c>
      <c r="C10">
        <v>3</v>
      </c>
      <c r="D10">
        <v>4</v>
      </c>
    </row>
    <row r="11" spans="1:4" ht="12.75">
      <c r="A11">
        <v>1</v>
      </c>
      <c r="B11">
        <v>0</v>
      </c>
      <c r="C11">
        <v>2</v>
      </c>
      <c r="D11">
        <v>1</v>
      </c>
    </row>
    <row r="23" spans="6:7" ht="12.75">
      <c r="F23" t="s">
        <v>0</v>
      </c>
      <c r="G23">
        <f>IF(A1=1,SUMIF(A10:D11,"&gt;0",A10:D11),IF(A1=2,SUMIF(A10:D11,"&lt;0",A10:D11),SUM(A10:D11)))</f>
        <v>10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3" sqref="F23"/>
    </sheetView>
  </sheetViews>
  <sheetFormatPr defaultColWidth="9.140625" defaultRowHeight="12.75"/>
  <sheetData>
    <row r="1" ht="12.75">
      <c r="A1" t="b">
        <v>1</v>
      </c>
    </row>
    <row r="2" ht="12.75">
      <c r="A2" t="b">
        <v>1</v>
      </c>
    </row>
    <row r="5" spans="1:2" ht="12.75">
      <c r="A5">
        <v>-1</v>
      </c>
      <c r="B5">
        <v>2</v>
      </c>
    </row>
    <row r="6" spans="1:2" ht="12.75">
      <c r="A6">
        <v>-2</v>
      </c>
      <c r="B6">
        <v>4</v>
      </c>
    </row>
    <row r="23" spans="5:6" ht="12.75">
      <c r="E23" t="s">
        <v>1</v>
      </c>
      <c r="F23">
        <f>IF(AND(A1:A2),SUM(A5:B6),IF(AND(A1,NOT(A2)),SUMIF(A5:B6,"&gt;0",A5:B6),SUMIF(A5:B6,"&lt;0",A5:B6)))</f>
        <v>3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44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9.00390625" style="0" customWidth="1"/>
    <col min="2" max="2" width="11.7109375" style="0" customWidth="1"/>
    <col min="3" max="3" width="14.421875" style="0" bestFit="1" customWidth="1"/>
    <col min="5" max="5" width="10.140625" style="0" bestFit="1" customWidth="1"/>
  </cols>
  <sheetData>
    <row r="5" ht="12.75">
      <c r="A5" s="1">
        <v>2010</v>
      </c>
    </row>
    <row r="8" ht="12.75">
      <c r="H8" s="1">
        <v>6</v>
      </c>
    </row>
    <row r="9" ht="12.75">
      <c r="J9" t="s">
        <v>2</v>
      </c>
    </row>
    <row r="10" spans="5:10" ht="12.75">
      <c r="E10" s="2">
        <f>DATE(A5,H8,1)</f>
        <v>40330</v>
      </c>
      <c r="J10" t="s">
        <v>3</v>
      </c>
    </row>
    <row r="11" ht="11.25" customHeight="1">
      <c r="J11" t="s">
        <v>4</v>
      </c>
    </row>
    <row r="12" spans="3:10" ht="13.5" thickBot="1">
      <c r="C12" t="s">
        <v>14</v>
      </c>
      <c r="D12" t="s">
        <v>15</v>
      </c>
      <c r="E12" t="s">
        <v>16</v>
      </c>
      <c r="F12" t="s">
        <v>17</v>
      </c>
      <c r="G12" t="s">
        <v>18</v>
      </c>
      <c r="H12" t="s">
        <v>19</v>
      </c>
      <c r="I12" t="s">
        <v>20</v>
      </c>
      <c r="J12" t="s">
        <v>5</v>
      </c>
    </row>
    <row r="13" spans="3:10" ht="12.75">
      <c r="C13" s="5">
        <f>IF(MONTH(C28)=$H$8,C28,"")</f>
      </c>
      <c r="D13" s="6">
        <f>IF(MONTH(D28)=$H$8,D28,"")</f>
        <v>40330</v>
      </c>
      <c r="E13" s="6">
        <f>IF(MONTH(E28)=$H$8,E28,"")</f>
        <v>40331</v>
      </c>
      <c r="F13" s="6">
        <f>IF(MONTH(F28)=$H$8,F28,"")</f>
        <v>40332</v>
      </c>
      <c r="G13" s="6">
        <f>IF(MONTH(G28)=$H$8,G28,"")</f>
        <v>40333</v>
      </c>
      <c r="H13" s="6">
        <f>IF(MONTH(H28)=$H$8,H28,"")</f>
        <v>40334</v>
      </c>
      <c r="I13" s="7">
        <f>IF(MONTH(I28)=$H$8,I28,"")</f>
        <v>40335</v>
      </c>
      <c r="J13" t="s">
        <v>6</v>
      </c>
    </row>
    <row r="14" spans="3:10" ht="12.75">
      <c r="C14" s="8">
        <f>IF(MONTH(C29)=$H$8,C29,"")</f>
        <v>40336</v>
      </c>
      <c r="D14" s="9">
        <f>IF(MONTH(D29)=$H$8,D29,"")</f>
        <v>40337</v>
      </c>
      <c r="E14" s="9">
        <f>IF(MONTH(E29)=$H$8,E29,"")</f>
        <v>40338</v>
      </c>
      <c r="F14" s="9">
        <f>IF(MONTH(F29)=$H$8,F29,"")</f>
        <v>40339</v>
      </c>
      <c r="G14" s="9">
        <f>IF(MONTH(G29)=$H$8,G29,"")</f>
        <v>40340</v>
      </c>
      <c r="H14" s="9">
        <f>IF(MONTH(H29)=$H$8,H29,"")</f>
        <v>40341</v>
      </c>
      <c r="I14" s="10">
        <f>IF(MONTH(I29)=$H$8,I29,"")</f>
        <v>40342</v>
      </c>
      <c r="J14" t="s">
        <v>7</v>
      </c>
    </row>
    <row r="15" spans="3:10" ht="12.75">
      <c r="C15" s="8">
        <f>IF(MONTH(C30)=$H$8,C30,"")</f>
        <v>40343</v>
      </c>
      <c r="D15" s="9">
        <f>IF(MONTH(D30)=$H$8,D30,"")</f>
        <v>40344</v>
      </c>
      <c r="E15" s="9">
        <f>IF(MONTH(E30)=$H$8,E30,"")</f>
        <v>40345</v>
      </c>
      <c r="F15" s="9">
        <f>IF(MONTH(F30)=$H$8,F30,"")</f>
        <v>40346</v>
      </c>
      <c r="G15" s="9">
        <f>IF(MONTH(G30)=$H$8,G30,"")</f>
        <v>40347</v>
      </c>
      <c r="H15" s="9">
        <f>IF(MONTH(H30)=$H$8,H30,"")</f>
        <v>40348</v>
      </c>
      <c r="I15" s="10">
        <f>IF(MONTH(I30)=$H$8,I30,"")</f>
        <v>40349</v>
      </c>
      <c r="J15" t="s">
        <v>8</v>
      </c>
    </row>
    <row r="16" spans="3:10" ht="12.75">
      <c r="C16" s="8">
        <f>IF(MONTH(C31)=$H$8,C31,"")</f>
        <v>40350</v>
      </c>
      <c r="D16" s="9">
        <f>IF(MONTH(D31)=$H$8,D31,"")</f>
        <v>40351</v>
      </c>
      <c r="E16" s="9">
        <f>IF(MONTH(E31)=$H$8,E31,"")</f>
        <v>40352</v>
      </c>
      <c r="F16" s="9">
        <f>IF(MONTH(F31)=$H$8,F31,"")</f>
        <v>40353</v>
      </c>
      <c r="G16" s="9">
        <f>IF(MONTH(G31)=$H$8,G31,"")</f>
        <v>40354</v>
      </c>
      <c r="H16" s="9">
        <f>IF(MONTH(H31)=$H$8,H31,"")</f>
        <v>40355</v>
      </c>
      <c r="I16" s="10">
        <f>IF(MONTH(I31)=$H$8,I31,"")</f>
        <v>40356</v>
      </c>
      <c r="J16" t="s">
        <v>9</v>
      </c>
    </row>
    <row r="17" spans="3:10" ht="13.5" thickBot="1">
      <c r="C17" s="11">
        <f aca="true" t="shared" si="0" ref="C17:I18">IF(MONTH(C32)=$H$8,C32,"")</f>
        <v>40357</v>
      </c>
      <c r="D17" s="12">
        <f t="shared" si="0"/>
        <v>40358</v>
      </c>
      <c r="E17" s="12">
        <f t="shared" si="0"/>
        <v>40359</v>
      </c>
      <c r="F17" s="12">
        <f t="shared" si="0"/>
      </c>
      <c r="G17" s="12">
        <f t="shared" si="0"/>
      </c>
      <c r="H17" s="12">
        <f t="shared" si="0"/>
      </c>
      <c r="I17" s="13">
        <f t="shared" si="0"/>
      </c>
      <c r="J17" t="s">
        <v>10</v>
      </c>
    </row>
    <row r="18" spans="3:10" ht="12.75">
      <c r="C18" s="4">
        <f aca="true" t="shared" si="1" ref="C18:I18">IF(MONTH(C33)=$H$8,C33,"")</f>
      </c>
      <c r="D18" s="4">
        <f t="shared" si="1"/>
      </c>
      <c r="E18" s="4">
        <f t="shared" si="1"/>
      </c>
      <c r="F18" s="4">
        <f t="shared" si="1"/>
      </c>
      <c r="G18" s="4">
        <f t="shared" si="1"/>
      </c>
      <c r="H18" s="4">
        <f t="shared" si="1"/>
      </c>
      <c r="I18" s="4">
        <f t="shared" si="1"/>
      </c>
      <c r="J18" t="s">
        <v>11</v>
      </c>
    </row>
    <row r="19" ht="12.75">
      <c r="J19" t="s">
        <v>12</v>
      </c>
    </row>
    <row r="20" ht="12.75">
      <c r="J20" t="s">
        <v>13</v>
      </c>
    </row>
    <row r="27" spans="3:9" ht="12.75">
      <c r="C27" t="s">
        <v>21</v>
      </c>
      <c r="D27" t="s">
        <v>22</v>
      </c>
      <c r="E27" t="s">
        <v>23</v>
      </c>
      <c r="F27" t="s">
        <v>24</v>
      </c>
      <c r="G27" t="s">
        <v>21</v>
      </c>
      <c r="H27" t="s">
        <v>23</v>
      </c>
      <c r="I27" t="s">
        <v>22</v>
      </c>
    </row>
    <row r="28" spans="3:9" ht="12.75">
      <c r="C28" s="3">
        <f>C39+$E$10-WEEKDAY($E$10,2)</f>
        <v>40329</v>
      </c>
      <c r="D28" s="3">
        <f aca="true" t="shared" si="2" ref="D28:I28">D39+$E$10-WEEKDAY($E$10,2)</f>
        <v>40330</v>
      </c>
      <c r="E28" s="3">
        <f t="shared" si="2"/>
        <v>40331</v>
      </c>
      <c r="F28" s="3">
        <f t="shared" si="2"/>
        <v>40332</v>
      </c>
      <c r="G28" s="3">
        <f t="shared" si="2"/>
        <v>40333</v>
      </c>
      <c r="H28" s="3">
        <f t="shared" si="2"/>
        <v>40334</v>
      </c>
      <c r="I28" s="3">
        <f t="shared" si="2"/>
        <v>40335</v>
      </c>
    </row>
    <row r="29" spans="3:9" ht="12.75">
      <c r="C29" s="3">
        <f>C40+$E$10-WEEKDAY($E$10,2)</f>
        <v>40336</v>
      </c>
      <c r="D29" s="3">
        <f>D40+$E$10-WEEKDAY($E$10,2)</f>
        <v>40337</v>
      </c>
      <c r="E29" s="3">
        <f>E40+$E$10-WEEKDAY($E$10,2)</f>
        <v>40338</v>
      </c>
      <c r="F29" s="3">
        <f>F40+$E$10-WEEKDAY($E$10,2)</f>
        <v>40339</v>
      </c>
      <c r="G29" s="3">
        <f>G40+$E$10-WEEKDAY($E$10,2)</f>
        <v>40340</v>
      </c>
      <c r="H29" s="3">
        <f>H40+$E$10-WEEKDAY($E$10,2)</f>
        <v>40341</v>
      </c>
      <c r="I29" s="3">
        <f>I40+$E$10-WEEKDAY($E$10,2)</f>
        <v>40342</v>
      </c>
    </row>
    <row r="30" spans="3:9" ht="12.75">
      <c r="C30" s="3">
        <f>C41+$E$10-WEEKDAY($E$10,2)</f>
        <v>40343</v>
      </c>
      <c r="D30" s="3">
        <f>D41+$E$10-WEEKDAY($E$10,2)</f>
        <v>40344</v>
      </c>
      <c r="E30" s="3">
        <f>E41+$E$10-WEEKDAY($E$10,2)</f>
        <v>40345</v>
      </c>
      <c r="F30" s="3">
        <f>F41+$E$10-WEEKDAY($E$10,2)</f>
        <v>40346</v>
      </c>
      <c r="G30" s="3">
        <f>G41+$E$10-WEEKDAY($E$10,2)</f>
        <v>40347</v>
      </c>
      <c r="H30" s="3">
        <f>H41+$E$10-WEEKDAY($E$10,2)</f>
        <v>40348</v>
      </c>
      <c r="I30" s="3">
        <f>I41+$E$10-WEEKDAY($E$10,2)</f>
        <v>40349</v>
      </c>
    </row>
    <row r="31" spans="3:9" ht="12.75">
      <c r="C31" s="3">
        <f>C42+$E$10-WEEKDAY($E$10,2)</f>
        <v>40350</v>
      </c>
      <c r="D31" s="3">
        <f>D42+$E$10-WEEKDAY($E$10,2)</f>
        <v>40351</v>
      </c>
      <c r="E31" s="3">
        <f>E42+$E$10-WEEKDAY($E$10,2)</f>
        <v>40352</v>
      </c>
      <c r="F31" s="3">
        <f>F42+$E$10-WEEKDAY($E$10,2)</f>
        <v>40353</v>
      </c>
      <c r="G31" s="3">
        <f>G42+$E$10-WEEKDAY($E$10,2)</f>
        <v>40354</v>
      </c>
      <c r="H31" s="3">
        <f>H42+$E$10-WEEKDAY($E$10,2)</f>
        <v>40355</v>
      </c>
      <c r="I31" s="3">
        <f>I42+$E$10-WEEKDAY($E$10,2)</f>
        <v>40356</v>
      </c>
    </row>
    <row r="32" spans="3:9" ht="12.75">
      <c r="C32" s="3">
        <f>C43+$E$10-WEEKDAY($E$10,2)</f>
        <v>40357</v>
      </c>
      <c r="D32" s="3">
        <f>D43+$E$10-WEEKDAY($E$10,2)</f>
        <v>40358</v>
      </c>
      <c r="E32" s="3">
        <f>E43+$E$10-WEEKDAY($E$10,2)</f>
        <v>40359</v>
      </c>
      <c r="F32" s="3">
        <f>F43+$E$10-WEEKDAY($E$10,2)</f>
        <v>40360</v>
      </c>
      <c r="G32" s="3">
        <f>G43+$E$10-WEEKDAY($E$10,2)</f>
        <v>40361</v>
      </c>
      <c r="H32" s="3">
        <f>H43+$E$10-WEEKDAY($E$10,2)</f>
        <v>40362</v>
      </c>
      <c r="I32" s="3">
        <f>I43+$E$10-WEEKDAY($E$10,2)</f>
        <v>40363</v>
      </c>
    </row>
    <row r="33" spans="3:9" ht="12.75">
      <c r="C33" s="3">
        <f aca="true" t="shared" si="3" ref="C33:I34">C44+$E$10-WEEKDAY($E$10,2)</f>
        <v>40364</v>
      </c>
      <c r="D33" s="3">
        <f t="shared" si="3"/>
        <v>40365</v>
      </c>
      <c r="E33" s="3">
        <f t="shared" si="3"/>
        <v>40366</v>
      </c>
      <c r="F33" s="3">
        <f t="shared" si="3"/>
        <v>40367</v>
      </c>
      <c r="G33" s="3">
        <f t="shared" si="3"/>
        <v>40368</v>
      </c>
      <c r="H33" s="3">
        <f t="shared" si="3"/>
        <v>40369</v>
      </c>
      <c r="I33" s="3">
        <f t="shared" si="3"/>
        <v>40370</v>
      </c>
    </row>
    <row r="34" spans="3:9" ht="12.75">
      <c r="C34" s="3"/>
      <c r="D34" s="3"/>
      <c r="E34" s="3"/>
      <c r="F34" s="3"/>
      <c r="G34" s="3"/>
      <c r="H34" s="3"/>
      <c r="I34" s="3"/>
    </row>
    <row r="39" spans="3:9" ht="12.75">
      <c r="C39" s="1">
        <v>1</v>
      </c>
      <c r="D39" s="1">
        <v>2</v>
      </c>
      <c r="E39" s="1">
        <v>3</v>
      </c>
      <c r="F39" s="1">
        <v>4</v>
      </c>
      <c r="G39" s="1">
        <v>5</v>
      </c>
      <c r="H39" s="1">
        <v>6</v>
      </c>
      <c r="I39" s="1">
        <v>7</v>
      </c>
    </row>
    <row r="40" spans="3:9" ht="12.75">
      <c r="C40" s="1">
        <v>8</v>
      </c>
      <c r="D40" s="1">
        <v>9</v>
      </c>
      <c r="E40" s="1">
        <v>10</v>
      </c>
      <c r="F40" s="1">
        <v>11</v>
      </c>
      <c r="G40" s="1">
        <v>12</v>
      </c>
      <c r="H40" s="1">
        <v>13</v>
      </c>
      <c r="I40" s="1">
        <v>14</v>
      </c>
    </row>
    <row r="41" spans="3:9" ht="12.75">
      <c r="C41" s="1">
        <v>15</v>
      </c>
      <c r="D41" s="1">
        <v>16</v>
      </c>
      <c r="E41" s="1">
        <v>17</v>
      </c>
      <c r="F41" s="1">
        <v>18</v>
      </c>
      <c r="G41" s="1">
        <v>19</v>
      </c>
      <c r="H41" s="1">
        <v>20</v>
      </c>
      <c r="I41" s="1">
        <v>21</v>
      </c>
    </row>
    <row r="42" spans="3:9" ht="12.75">
      <c r="C42" s="1">
        <v>22</v>
      </c>
      <c r="D42" s="1">
        <v>23</v>
      </c>
      <c r="E42" s="1">
        <v>24</v>
      </c>
      <c r="F42" s="1">
        <v>25</v>
      </c>
      <c r="G42" s="1">
        <v>26</v>
      </c>
      <c r="H42" s="1">
        <v>27</v>
      </c>
      <c r="I42" s="1">
        <v>28</v>
      </c>
    </row>
    <row r="43" spans="3:9" ht="12.75">
      <c r="C43" s="1">
        <v>29</v>
      </c>
      <c r="D43" s="1">
        <v>30</v>
      </c>
      <c r="E43" s="1">
        <v>31</v>
      </c>
      <c r="F43" s="1">
        <v>32</v>
      </c>
      <c r="G43" s="1">
        <v>33</v>
      </c>
      <c r="H43" s="1">
        <v>34</v>
      </c>
      <c r="I43" s="1">
        <v>35</v>
      </c>
    </row>
    <row r="44" spans="3:9" ht="12.75">
      <c r="C44" s="1">
        <v>36</v>
      </c>
      <c r="D44" s="1">
        <v>37</v>
      </c>
      <c r="E44" s="1">
        <v>38</v>
      </c>
      <c r="F44" s="1">
        <v>39</v>
      </c>
      <c r="G44" s="1">
        <v>40</v>
      </c>
      <c r="H44" s="1">
        <v>41</v>
      </c>
      <c r="I44" s="1">
        <v>42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2010-04-03T17:01:33Z</dcterms:modified>
  <cp:category/>
  <cp:version/>
  <cp:contentType/>
  <cp:contentStatus/>
</cp:coreProperties>
</file>